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25f0f1\Public\01業務データ\07券売受付\団体関係\団体申込書\HP用\"/>
    </mc:Choice>
  </mc:AlternateContent>
  <xr:revisionPtr revIDLastSave="0" documentId="13_ncr:1_{B50B9B11-0571-4629-B774-4623C28463A6}" xr6:coauthVersionLast="47" xr6:coauthVersionMax="47" xr10:uidLastSave="{00000000-0000-0000-0000-000000000000}"/>
  <bookViews>
    <workbookView xWindow="1200" yWindow="1380" windowWidth="24855" windowHeight="13560" xr2:uid="{70E2DF01-CBED-4974-B763-7E4D1F2FC497}"/>
  </bookViews>
  <sheets>
    <sheet name="団体申込書2024ver" sheetId="1" r:id="rId1"/>
  </sheets>
  <definedNames>
    <definedName name="_xlnm.Print_Area" localSheetId="0">団体申込書2024ver!$A$1:$Z$34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S20" i="1" s="1" a="1"/>
  <c r="S20" i="1" s="1"/>
  <c r="S19" i="1" l="1" a="1"/>
  <c r="S19" i="1" s="1"/>
  <c r="S18" i="1" a="1"/>
  <c r="S18" i="1" s="1"/>
  <c r="S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<sst xmlns="http://schemas.openxmlformats.org/spreadsheetml/2006/main" count="87" uniqueCount="60">
  <si>
    <t>《いわき市石炭・化石館　団体申込書》</t>
  </si>
  <si>
    <t>受領印</t>
  </si>
  <si>
    <t>※太枠部のみご記入ください</t>
  </si>
  <si>
    <t>申込日</t>
    <rPh sb="0" eb="2">
      <t>モウシコミ</t>
    </rPh>
    <rPh sb="2" eb="3">
      <t>ビ</t>
    </rPh>
    <phoneticPr fontId="0"/>
  </si>
  <si>
    <t>令和</t>
    <rPh sb="0" eb="2">
      <t>レイワ</t>
    </rPh>
    <phoneticPr fontId="0"/>
  </si>
  <si>
    <t>年</t>
    <rPh sb="0" eb="1">
      <t>ネン</t>
    </rPh>
    <phoneticPr fontId="0"/>
  </si>
  <si>
    <t>　　</t>
    <phoneticPr fontId="0"/>
  </si>
  <si>
    <t>月</t>
    <rPh sb="0" eb="1">
      <t>ガツ</t>
    </rPh>
    <phoneticPr fontId="0"/>
  </si>
  <si>
    <t>日</t>
    <rPh sb="0" eb="1">
      <t>ニチ</t>
    </rPh>
    <phoneticPr fontId="0"/>
  </si>
  <si>
    <t>（</t>
    <phoneticPr fontId="0"/>
  </si>
  <si>
    <t>)</t>
    <phoneticPr fontId="0"/>
  </si>
  <si>
    <t>来館日</t>
  </si>
  <si>
    <t>　　</t>
  </si>
  <si>
    <t>※第３火曜日及び
1月1日は休館日
(8月は無休）</t>
  </si>
  <si>
    <t>時間</t>
  </si>
  <si>
    <t>：</t>
  </si>
  <si>
    <t>～</t>
  </si>
  <si>
    <t>団体名</t>
    <rPh sb="0" eb="2">
      <t>ダンタイ</t>
    </rPh>
    <rPh sb="2" eb="3">
      <t>メイ</t>
    </rPh>
    <phoneticPr fontId="0"/>
  </si>
  <si>
    <t>金額
人数
(引率含む)</t>
  </si>
  <si>
    <t>料金</t>
  </si>
  <si>
    <t>通常料金</t>
    <rPh sb="0" eb="2">
      <t>ツウジョウ</t>
    </rPh>
    <rPh sb="2" eb="4">
      <t>リョウキン</t>
    </rPh>
    <phoneticPr fontId="0"/>
  </si>
  <si>
    <t>団体料金 
※20名以上</t>
  </si>
  <si>
    <t>人数</t>
  </si>
  <si>
    <t>合計料金</t>
  </si>
  <si>
    <t>大人</t>
    <rPh sb="0" eb="2">
      <t>オトナ</t>
    </rPh>
    <phoneticPr fontId="0"/>
  </si>
  <si>
    <t>名</t>
    <rPh sb="0" eb="1">
      <t>メイ</t>
    </rPh>
    <phoneticPr fontId="0"/>
  </si>
  <si>
    <t>円</t>
    <rPh sb="0" eb="1">
      <t>エン</t>
    </rPh>
    <phoneticPr fontId="0"/>
  </si>
  <si>
    <t>中･高･大</t>
    <rPh sb="0" eb="1">
      <t>チュウ</t>
    </rPh>
    <rPh sb="2" eb="3">
      <t>コウ</t>
    </rPh>
    <rPh sb="4" eb="5">
      <t>ダイ</t>
    </rPh>
    <phoneticPr fontId="0"/>
  </si>
  <si>
    <t>小学生</t>
    <rPh sb="0" eb="3">
      <t>ショウガクセイ</t>
    </rPh>
    <phoneticPr fontId="0"/>
  </si>
  <si>
    <t>合計(※合計20名以上で団体料金)</t>
  </si>
  <si>
    <t>支払</t>
  </si>
  <si>
    <t>□</t>
    <phoneticPr fontId="0"/>
  </si>
  <si>
    <t>現金</t>
    <rPh sb="0" eb="2">
      <t>ゲンキン</t>
    </rPh>
    <phoneticPr fontId="0"/>
  </si>
  <si>
    <t>自社クーポン</t>
    <rPh sb="0" eb="2">
      <t>ジシャ</t>
    </rPh>
    <phoneticPr fontId="0"/>
  </si>
  <si>
    <t>他</t>
    <rPh sb="0" eb="1">
      <t>タ</t>
    </rPh>
    <phoneticPr fontId="0"/>
  </si>
  <si>
    <t>）</t>
    <phoneticPr fontId="0"/>
  </si>
  <si>
    <t>クーポン</t>
    <phoneticPr fontId="0"/>
  </si>
  <si>
    <t>添乗</t>
    <rPh sb="0" eb="2">
      <t>テンジョウ</t>
    </rPh>
    <phoneticPr fontId="0"/>
  </si>
  <si>
    <t>T/C</t>
    <phoneticPr fontId="0"/>
  </si>
  <si>
    <t>G</t>
    <phoneticPr fontId="0"/>
  </si>
  <si>
    <t>D</t>
    <phoneticPr fontId="0"/>
  </si>
  <si>
    <t>申込者</t>
  </si>
  <si>
    <t>申込者名称</t>
  </si>
  <si>
    <t>住所</t>
    <rPh sb="0" eb="2">
      <t>ジュウショ</t>
    </rPh>
    <phoneticPr fontId="0"/>
  </si>
  <si>
    <t>〒</t>
    <phoneticPr fontId="0"/>
  </si>
  <si>
    <t>－</t>
    <phoneticPr fontId="0"/>
  </si>
  <si>
    <t>担当
者名</t>
  </si>
  <si>
    <t>ＴＥＬ</t>
    <phoneticPr fontId="0"/>
  </si>
  <si>
    <t>FAX</t>
    <phoneticPr fontId="0"/>
  </si>
  <si>
    <t>旅行業
登録番号</t>
    <rPh sb="0" eb="3">
      <t>リョコウギョウ</t>
    </rPh>
    <rPh sb="4" eb="6">
      <t>トウロク</t>
    </rPh>
    <rPh sb="6" eb="8">
      <t>バンゴウ</t>
    </rPh>
    <phoneticPr fontId="0"/>
  </si>
  <si>
    <t>第</t>
    <rPh sb="0" eb="1">
      <t>ダイ</t>
    </rPh>
    <phoneticPr fontId="0"/>
  </si>
  <si>
    <t>号</t>
    <rPh sb="0" eb="1">
      <t>ゴウ</t>
    </rPh>
    <phoneticPr fontId="0"/>
  </si>
  <si>
    <t>登録番号</t>
    <rPh sb="0" eb="2">
      <t>トウロク</t>
    </rPh>
    <rPh sb="2" eb="4">
      <t>バンゴウ</t>
    </rPh>
    <phoneticPr fontId="0"/>
  </si>
  <si>
    <t>T</t>
    <phoneticPr fontId="0"/>
  </si>
  <si>
    <t>※上記｢旅行業登録番号｣をご記入された方は､｢登録番号｣も併せてご記入下さい。</t>
    <rPh sb="1" eb="3">
      <t>ジョウキ</t>
    </rPh>
    <rPh sb="4" eb="7">
      <t>リョコウギョウ</t>
    </rPh>
    <rPh sb="7" eb="9">
      <t>トウロク</t>
    </rPh>
    <rPh sb="9" eb="11">
      <t>バンゴウ</t>
    </rPh>
    <rPh sb="14" eb="16">
      <t>キニュウ</t>
    </rPh>
    <rPh sb="19" eb="20">
      <t>カタ</t>
    </rPh>
    <rPh sb="23" eb="25">
      <t>トウロク</t>
    </rPh>
    <rPh sb="25" eb="27">
      <t>バンゴウ</t>
    </rPh>
    <rPh sb="29" eb="30">
      <t>アワ</t>
    </rPh>
    <rPh sb="33" eb="35">
      <t>キニュウ</t>
    </rPh>
    <rPh sb="35" eb="36">
      <t>クダ</t>
    </rPh>
    <phoneticPr fontId="0"/>
  </si>
  <si>
    <t>その他手配事項</t>
    <rPh sb="2" eb="3">
      <t>タ</t>
    </rPh>
    <rPh sb="3" eb="5">
      <t>テハイ</t>
    </rPh>
    <rPh sb="5" eb="7">
      <t>ジコウ</t>
    </rPh>
    <phoneticPr fontId="0"/>
  </si>
  <si>
    <t>[いわき市石炭・化石館　返信欄]</t>
    <rPh sb="4" eb="5">
      <t>シ</t>
    </rPh>
    <rPh sb="5" eb="7">
      <t>セキタン</t>
    </rPh>
    <rPh sb="8" eb="10">
      <t>カセキ</t>
    </rPh>
    <rPh sb="10" eb="11">
      <t>カン</t>
    </rPh>
    <rPh sb="12" eb="14">
      <t>ヘンシン</t>
    </rPh>
    <rPh sb="14" eb="15">
      <t>ラン</t>
    </rPh>
    <phoneticPr fontId="0"/>
  </si>
  <si>
    <t>確認日</t>
    <rPh sb="0" eb="2">
      <t>カクニン</t>
    </rPh>
    <rPh sb="2" eb="3">
      <t>ビ</t>
    </rPh>
    <phoneticPr fontId="0"/>
  </si>
  <si>
    <t>担当者</t>
    <rPh sb="0" eb="3">
      <t>タントウシャ</t>
    </rPh>
    <phoneticPr fontId="0"/>
  </si>
  <si>
    <t>受付NO.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</si>
</sst>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&quot;円&quot;"/>
    <numFmt numFmtId="165" formatCode="#"/>
  </numFmts>
  <fonts count="10" x14ac:knownFonts="1">
    <font>
      <sz val="11"/>
      <color theme="1"/>
      <name val="Aptos Narrow"/>
      <family val="2"/>
      <charset val="128"/>
      <scheme val="minor"/>
    </font>
    <font>
      <sz val="11"/>
      <color theme="1"/>
      <name val="Aptos Narrow"/>
      <family val="2"/>
      <charset val="128"/>
      <scheme val="minor"/>
    </font>
    <font>
      <sz val="2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shrinkToFit="1"/>
    </xf>
    <xf numFmtId="164" fontId="3" fillId="0" borderId="35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64" fontId="3" fillId="0" borderId="41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38" fontId="3" fillId="0" borderId="0" xfId="0" applyNumberFormat="1" applyFont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3" xfId="0" applyFont="1" applyBorder="1" applyAlignment="1">
      <alignment vertical="top" shrinkToFit="1"/>
    </xf>
    <xf numFmtId="0" fontId="3" fillId="0" borderId="4" xfId="0" applyFont="1" applyBorder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3" fillId="0" borderId="6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64" fontId="3" fillId="0" borderId="16" xfId="0" applyNumberFormat="1" applyFont="1" applyBorder="1" applyAlignment="1">
      <alignment horizontal="center" vertical="center" shrinkToFit="1"/>
    </xf>
    <xf numFmtId="164" fontId="3" fillId="0" borderId="17" xfId="0" applyNumberFormat="1" applyFont="1" applyBorder="1" applyAlignment="1">
      <alignment horizontal="center" vertical="center" shrinkToFit="1"/>
    </xf>
    <xf numFmtId="164" fontId="3" fillId="0" borderId="34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65" fontId="8" fillId="0" borderId="47" xfId="1" applyNumberFormat="1" applyFont="1" applyBorder="1" applyAlignment="1">
      <alignment horizontal="right" vertical="center" indent="1" shrinkToFit="1"/>
    </xf>
    <xf numFmtId="165" fontId="8" fillId="0" borderId="29" xfId="1" applyNumberFormat="1" applyFont="1" applyBorder="1" applyAlignment="1">
      <alignment horizontal="right" vertical="center" indent="1" shrinkToFit="1"/>
    </xf>
    <xf numFmtId="165" fontId="8" fillId="0" borderId="28" xfId="1" applyNumberFormat="1" applyFont="1" applyBorder="1" applyAlignment="1">
      <alignment horizontal="right" vertical="center" indent="1" shrinkToFit="1"/>
    </xf>
    <xf numFmtId="165" fontId="8" fillId="0" borderId="16" xfId="1" applyNumberFormat="1" applyFont="1" applyBorder="1" applyAlignment="1">
      <alignment horizontal="right" vertical="center" indent="1" shrinkToFit="1"/>
    </xf>
    <xf numFmtId="165" fontId="8" fillId="0" borderId="17" xfId="1" applyNumberFormat="1" applyFont="1" applyBorder="1" applyAlignment="1">
      <alignment horizontal="right" vertical="center" inden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64" fontId="3" fillId="0" borderId="37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164" fontId="3" fillId="0" borderId="38" xfId="0" applyNumberFormat="1" applyFont="1" applyBorder="1" applyAlignment="1">
      <alignment horizontal="center" vertical="center" shrinkToFit="1"/>
    </xf>
    <xf numFmtId="165" fontId="8" fillId="0" borderId="37" xfId="1" applyNumberFormat="1" applyFont="1" applyBorder="1" applyAlignment="1">
      <alignment horizontal="right" vertical="center" indent="1" shrinkToFit="1"/>
    </xf>
    <xf numFmtId="165" fontId="8" fillId="0" borderId="2" xfId="1" applyNumberFormat="1" applyFont="1" applyBorder="1" applyAlignment="1">
      <alignment horizontal="right" vertical="center" indent="1" shrinkToFit="1"/>
    </xf>
    <xf numFmtId="0" fontId="3" fillId="0" borderId="40" xfId="0" applyFont="1" applyBorder="1" applyAlignment="1">
      <alignment horizontal="center" vertical="center" shrinkToFit="1"/>
    </xf>
    <xf numFmtId="164" fontId="3" fillId="0" borderId="23" xfId="0" applyNumberFormat="1" applyFont="1" applyBorder="1" applyAlignment="1">
      <alignment horizontal="center" vertical="center" shrinkToFit="1"/>
    </xf>
    <xf numFmtId="164" fontId="3" fillId="0" borderId="24" xfId="0" applyNumberFormat="1" applyFont="1" applyBorder="1" applyAlignment="1">
      <alignment horizontal="center" vertical="center" shrinkToFit="1"/>
    </xf>
    <xf numFmtId="164" fontId="3" fillId="0" borderId="40" xfId="0" applyNumberFormat="1" applyFont="1" applyBorder="1" applyAlignment="1">
      <alignment horizontal="center" vertical="center" shrinkToFit="1"/>
    </xf>
    <xf numFmtId="165" fontId="8" fillId="0" borderId="42" xfId="1" applyNumberFormat="1" applyFont="1" applyBorder="1" applyAlignment="1">
      <alignment horizontal="right" vertical="center" indent="1" shrinkToFit="1"/>
    </xf>
    <xf numFmtId="165" fontId="8" fillId="0" borderId="43" xfId="1" applyNumberFormat="1" applyFont="1" applyBorder="1" applyAlignment="1">
      <alignment horizontal="right" vertical="center" indent="1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 wrapText="1" shrinkToFit="1"/>
    </xf>
    <xf numFmtId="0" fontId="9" fillId="0" borderId="19" xfId="0" applyFont="1" applyBorder="1" applyAlignment="1">
      <alignment horizontal="center" vertical="center" textRotation="255" wrapText="1" shrinkToFit="1"/>
    </xf>
    <xf numFmtId="0" fontId="9" fillId="0" borderId="32" xfId="0" applyFont="1" applyBorder="1" applyAlignment="1">
      <alignment horizontal="center" vertical="center" textRotation="255" wrapText="1" shrinkToFit="1"/>
    </xf>
    <xf numFmtId="0" fontId="9" fillId="0" borderId="0" xfId="0" applyFont="1" applyAlignment="1">
      <alignment horizontal="center" vertical="center" textRotation="255" wrapText="1" shrinkToFit="1"/>
    </xf>
    <xf numFmtId="0" fontId="9" fillId="0" borderId="21" xfId="0" applyFont="1" applyBorder="1" applyAlignment="1">
      <alignment horizontal="center" vertical="center" textRotation="255" wrapText="1" shrinkToFit="1"/>
    </xf>
    <xf numFmtId="0" fontId="9" fillId="0" borderId="26" xfId="0" applyFont="1" applyBorder="1" applyAlignment="1">
      <alignment horizontal="center" vertical="center" textRotation="255" wrapText="1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57" xfId="0" applyFont="1" applyBorder="1" applyAlignment="1">
      <alignment horizontal="left" vertical="top" shrinkToFit="1"/>
    </xf>
    <xf numFmtId="0" fontId="3" fillId="0" borderId="58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59" xfId="0" applyFont="1" applyBorder="1" applyAlignment="1">
      <alignment horizontal="left" vertical="top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38" fontId="8" fillId="2" borderId="17" xfId="1" applyFont="1" applyFill="1" applyBorder="1" applyAlignment="1">
      <alignment horizontal="right" vertical="center" indent="1" shrinkToFit="1"/>
    </xf>
    <xf numFmtId="38" fontId="8" fillId="2" borderId="2" xfId="1" applyFont="1" applyFill="1" applyBorder="1" applyAlignment="1">
      <alignment horizontal="right" vertical="center" indent="1" shrinkToFit="1"/>
    </xf>
    <xf numFmtId="38" fontId="8" fillId="2" borderId="24" xfId="1" applyFont="1" applyFill="1" applyBorder="1" applyAlignment="1">
      <alignment horizontal="right" vertical="center" indent="1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u val="none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32</xdr:row>
      <xdr:rowOff>173332</xdr:rowOff>
    </xdr:from>
    <xdr:to>
      <xdr:col>25</xdr:col>
      <xdr:colOff>228600</xdr:colOff>
      <xdr:row>33</xdr:row>
      <xdr:rowOff>307735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F191221-770A-4643-9ABE-5FD6456A2063}"/>
            </a:ext>
          </a:extLst>
        </xdr:cNvPr>
        <xdr:cNvGrpSpPr/>
      </xdr:nvGrpSpPr>
      <xdr:grpSpPr>
        <a:xfrm>
          <a:off x="1" y="9745957"/>
          <a:ext cx="6181724" cy="448728"/>
          <a:chOff x="1" y="9412583"/>
          <a:chExt cx="6273311" cy="43480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635CE5D0-45F2-234F-0E8A-72841FE983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alphaModFix amt="5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370" t="75544"/>
          <a:stretch/>
        </xdr:blipFill>
        <xdr:spPr>
          <a:xfrm>
            <a:off x="3929016" y="9415938"/>
            <a:ext cx="2344296" cy="43145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8188E2A1-54B6-EE0E-2B95-E46EAF27EA2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alphaModFix amt="5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5351"/>
          <a:stretch/>
        </xdr:blipFill>
        <xdr:spPr>
          <a:xfrm>
            <a:off x="1399443" y="9412583"/>
            <a:ext cx="2535848" cy="434807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4C8075D3-5C4B-067A-7FA0-8ABAFF84B8C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alphaModFix amt="5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5351" r="44621"/>
          <a:stretch/>
        </xdr:blipFill>
        <xdr:spPr>
          <a:xfrm>
            <a:off x="7327" y="9412583"/>
            <a:ext cx="1399441" cy="434807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BEE8B59F-9A3A-5E6B-1FFE-EED44A8E1423}"/>
              </a:ext>
            </a:extLst>
          </xdr:cNvPr>
          <xdr:cNvSpPr txBox="1"/>
        </xdr:nvSpPr>
        <xdr:spPr>
          <a:xfrm>
            <a:off x="1" y="9527920"/>
            <a:ext cx="6244736" cy="2838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en-US" sz="13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FAX</a:t>
            </a:r>
            <a:r>
              <a:rPr lang="ja-JP" altLang="en-US" sz="13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送付先  ０２４６－４２－３１５７　いわき市石炭・化石館　ほるる</a:t>
            </a:r>
            <a:endParaRPr lang="en-US" sz="13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endParaRPr>
          </a:p>
        </xdr:txBody>
      </xdr:sp>
    </xdr:grpSp>
    <xdr:clientData/>
  </xdr:twoCellAnchor>
  <xdr:twoCellAnchor>
    <xdr:from>
      <xdr:col>18</xdr:col>
      <xdr:colOff>76199</xdr:colOff>
      <xdr:row>30</xdr:row>
      <xdr:rowOff>11724</xdr:rowOff>
    </xdr:from>
    <xdr:to>
      <xdr:col>25</xdr:col>
      <xdr:colOff>219075</xdr:colOff>
      <xdr:row>32</xdr:row>
      <xdr:rowOff>192217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6EE5642-CE53-42F1-BF9B-CAB0F44D8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26" b="23967"/>
        <a:stretch/>
      </xdr:blipFill>
      <xdr:spPr>
        <a:xfrm>
          <a:off x="4362449" y="8955699"/>
          <a:ext cx="1809751" cy="809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E2A1-A953-4472-A979-4D4E7A6CA0D4}">
  <dimension ref="A1:AC34"/>
  <sheetViews>
    <sheetView tabSelected="1" showWhiteSpace="0" view="pageBreakPreview" zoomScaleNormal="130" zoomScaleSheetLayoutView="100" workbookViewId="0">
      <selection activeCell="AH7" sqref="AH7"/>
    </sheetView>
  </sheetViews>
  <sheetFormatPr defaultColWidth="3.125" defaultRowHeight="24.75" customHeight="1" x14ac:dyDescent="0.15"/>
  <cols>
    <col min="1" max="42" width="3.125" style="2"/>
    <col min="43" max="43" width="2" style="2" customWidth="1"/>
    <col min="44" max="16384" width="3.125" style="2"/>
  </cols>
  <sheetData>
    <row r="1" spans="1:26" ht="24.7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2" t="s">
        <v>1</v>
      </c>
      <c r="W1" s="43"/>
      <c r="X1" s="43"/>
      <c r="Y1" s="43"/>
      <c r="Z1" s="44"/>
    </row>
    <row r="2" spans="1:26" ht="30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53"/>
      <c r="W2" s="154"/>
      <c r="X2" s="154"/>
      <c r="Y2" s="154"/>
      <c r="Z2" s="155"/>
    </row>
    <row r="3" spans="1:26" ht="30" customHeight="1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156"/>
      <c r="W3" s="157"/>
      <c r="X3" s="157"/>
      <c r="Y3" s="157"/>
      <c r="Z3" s="158"/>
    </row>
    <row r="4" spans="1:26" ht="21.75" customHeight="1" thickBot="1" x14ac:dyDescent="0.2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s="9" customFormat="1" ht="21.75" customHeight="1" x14ac:dyDescent="0.15">
      <c r="A5" s="3"/>
      <c r="B5" s="4"/>
      <c r="C5" s="5"/>
      <c r="D5" s="5"/>
      <c r="E5" s="5"/>
      <c r="F5" s="6"/>
      <c r="G5" s="6"/>
      <c r="H5" s="6"/>
      <c r="I5" s="46" t="s">
        <v>3</v>
      </c>
      <c r="J5" s="46"/>
      <c r="K5" s="46" t="s">
        <v>4</v>
      </c>
      <c r="L5" s="46"/>
      <c r="M5" s="141"/>
      <c r="N5" s="141"/>
      <c r="O5" s="141"/>
      <c r="P5" s="141"/>
      <c r="Q5" s="7" t="s">
        <v>5</v>
      </c>
      <c r="R5" s="141" t="s">
        <v>6</v>
      </c>
      <c r="S5" s="141"/>
      <c r="T5" s="6" t="s">
        <v>7</v>
      </c>
      <c r="U5" s="141" t="s">
        <v>6</v>
      </c>
      <c r="V5" s="141"/>
      <c r="W5" s="7" t="s">
        <v>8</v>
      </c>
      <c r="X5" s="7" t="s">
        <v>9</v>
      </c>
      <c r="Y5" s="142" t="s">
        <v>6</v>
      </c>
      <c r="Z5" s="8" t="s">
        <v>10</v>
      </c>
    </row>
    <row r="6" spans="1:26" s="9" customFormat="1" ht="24.75" customHeight="1" x14ac:dyDescent="0.15">
      <c r="A6" s="103" t="s">
        <v>41</v>
      </c>
      <c r="B6" s="104"/>
      <c r="C6" s="51" t="s">
        <v>42</v>
      </c>
      <c r="D6" s="52"/>
      <c r="E6" s="109"/>
      <c r="F6" s="110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111"/>
    </row>
    <row r="7" spans="1:26" s="9" customFormat="1" ht="24.75" customHeight="1" x14ac:dyDescent="0.15">
      <c r="A7" s="105"/>
      <c r="B7" s="106"/>
      <c r="C7" s="87" t="s">
        <v>43</v>
      </c>
      <c r="D7" s="43"/>
      <c r="E7" s="44"/>
      <c r="F7" s="1" t="s">
        <v>44</v>
      </c>
      <c r="G7" s="43"/>
      <c r="H7" s="43"/>
      <c r="I7" s="30" t="s">
        <v>45</v>
      </c>
      <c r="J7" s="43"/>
      <c r="K7" s="43"/>
      <c r="L7" s="43"/>
      <c r="M7" s="43"/>
      <c r="N7" s="43"/>
      <c r="O7" s="43"/>
      <c r="P7" s="43"/>
      <c r="Q7" s="43"/>
      <c r="R7" s="44"/>
      <c r="S7" s="112" t="s">
        <v>46</v>
      </c>
      <c r="T7" s="113"/>
      <c r="U7" s="138"/>
      <c r="V7" s="122"/>
      <c r="W7" s="122"/>
      <c r="X7" s="122"/>
      <c r="Y7" s="122"/>
      <c r="Z7" s="148"/>
    </row>
    <row r="8" spans="1:26" s="9" customFormat="1" ht="24.75" customHeight="1" x14ac:dyDescent="0.15">
      <c r="A8" s="105"/>
      <c r="B8" s="106"/>
      <c r="C8" s="87"/>
      <c r="D8" s="43"/>
      <c r="E8" s="44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114"/>
      <c r="T8" s="115"/>
      <c r="U8" s="114"/>
      <c r="V8" s="149"/>
      <c r="W8" s="149"/>
      <c r="X8" s="149"/>
      <c r="Y8" s="149"/>
      <c r="Z8" s="150"/>
    </row>
    <row r="9" spans="1:26" s="9" customFormat="1" ht="24.75" customHeight="1" x14ac:dyDescent="0.15">
      <c r="A9" s="105"/>
      <c r="B9" s="106"/>
      <c r="C9" s="87" t="s">
        <v>47</v>
      </c>
      <c r="D9" s="43"/>
      <c r="E9" s="44"/>
      <c r="F9" s="42"/>
      <c r="G9" s="43"/>
      <c r="H9" s="43"/>
      <c r="I9" s="43"/>
      <c r="J9" s="43"/>
      <c r="K9" s="43"/>
      <c r="L9" s="43"/>
      <c r="M9" s="43"/>
      <c r="N9" s="44"/>
      <c r="O9" s="43" t="s">
        <v>48</v>
      </c>
      <c r="P9" s="43"/>
      <c r="Q9" s="44"/>
      <c r="R9" s="42"/>
      <c r="S9" s="43"/>
      <c r="T9" s="43"/>
      <c r="U9" s="43"/>
      <c r="V9" s="43"/>
      <c r="W9" s="43"/>
      <c r="X9" s="43"/>
      <c r="Y9" s="43"/>
      <c r="Z9" s="117"/>
    </row>
    <row r="10" spans="1:26" s="9" customFormat="1" ht="24.75" customHeight="1" x14ac:dyDescent="0.15">
      <c r="A10" s="105"/>
      <c r="B10" s="106"/>
      <c r="C10" s="118" t="s">
        <v>49</v>
      </c>
      <c r="D10" s="119"/>
      <c r="E10" s="120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1" t="s">
        <v>50</v>
      </c>
      <c r="U10" s="43"/>
      <c r="V10" s="43"/>
      <c r="W10" s="43"/>
      <c r="X10" s="43"/>
      <c r="Y10" s="43"/>
      <c r="Z10" s="31" t="s">
        <v>51</v>
      </c>
    </row>
    <row r="11" spans="1:26" s="9" customFormat="1" ht="24.75" customHeight="1" x14ac:dyDescent="0.15">
      <c r="A11" s="105"/>
      <c r="B11" s="106"/>
      <c r="C11" s="121" t="s">
        <v>52</v>
      </c>
      <c r="D11" s="122"/>
      <c r="E11" s="122"/>
      <c r="F11" s="123" t="s">
        <v>53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5"/>
    </row>
    <row r="12" spans="1:26" s="9" customFormat="1" ht="24.75" customHeight="1" x14ac:dyDescent="0.15">
      <c r="A12" s="107"/>
      <c r="B12" s="108"/>
      <c r="C12" s="116"/>
      <c r="D12" s="102"/>
      <c r="E12" s="102"/>
      <c r="F12" s="126" t="s">
        <v>54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</row>
    <row r="13" spans="1:26" s="9" customFormat="1" ht="21.75" customHeight="1" x14ac:dyDescent="0.15">
      <c r="A13" s="47" t="s">
        <v>11</v>
      </c>
      <c r="B13" s="48"/>
      <c r="C13" s="51" t="s">
        <v>4</v>
      </c>
      <c r="D13" s="52"/>
      <c r="E13" s="143"/>
      <c r="F13" s="143"/>
      <c r="G13" s="143"/>
      <c r="H13" s="143"/>
      <c r="I13" s="10" t="s">
        <v>5</v>
      </c>
      <c r="J13" s="143" t="s">
        <v>6</v>
      </c>
      <c r="K13" s="143"/>
      <c r="L13" s="143"/>
      <c r="M13" s="11" t="s">
        <v>7</v>
      </c>
      <c r="N13" s="143" t="s">
        <v>6</v>
      </c>
      <c r="O13" s="143"/>
      <c r="P13" s="143"/>
      <c r="Q13" s="10" t="s">
        <v>8</v>
      </c>
      <c r="R13" s="10" t="s">
        <v>9</v>
      </c>
      <c r="S13" s="143" t="s">
        <v>12</v>
      </c>
      <c r="T13" s="143"/>
      <c r="U13" s="10" t="s">
        <v>10</v>
      </c>
      <c r="V13" s="53" t="s">
        <v>13</v>
      </c>
      <c r="W13" s="54"/>
      <c r="X13" s="54"/>
      <c r="Y13" s="54"/>
      <c r="Z13" s="55"/>
    </row>
    <row r="14" spans="1:26" s="9" customFormat="1" ht="21.75" customHeight="1" x14ac:dyDescent="0.15">
      <c r="A14" s="49"/>
      <c r="B14" s="50"/>
      <c r="C14" s="59" t="s">
        <v>14</v>
      </c>
      <c r="D14" s="60"/>
      <c r="E14" s="144" t="s">
        <v>6</v>
      </c>
      <c r="F14" s="144"/>
      <c r="G14" s="144"/>
      <c r="H14" s="13" t="s">
        <v>15</v>
      </c>
      <c r="I14" s="144" t="s">
        <v>6</v>
      </c>
      <c r="J14" s="144"/>
      <c r="K14" s="144"/>
      <c r="L14" s="60" t="s">
        <v>16</v>
      </c>
      <c r="M14" s="60"/>
      <c r="N14" s="60"/>
      <c r="O14" s="144" t="s">
        <v>6</v>
      </c>
      <c r="P14" s="144"/>
      <c r="Q14" s="144"/>
      <c r="R14" s="13" t="s">
        <v>15</v>
      </c>
      <c r="S14" s="144" t="s">
        <v>6</v>
      </c>
      <c r="T14" s="144"/>
      <c r="U14" s="144"/>
      <c r="V14" s="56"/>
      <c r="W14" s="57"/>
      <c r="X14" s="57"/>
      <c r="Y14" s="57"/>
      <c r="Z14" s="58"/>
    </row>
    <row r="15" spans="1:26" s="9" customFormat="1" ht="24.75" customHeight="1" x14ac:dyDescent="0.15">
      <c r="A15" s="47" t="s">
        <v>17</v>
      </c>
      <c r="B15" s="48"/>
      <c r="C15" s="15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26" s="9" customFormat="1" ht="24.75" customHeight="1" x14ac:dyDescent="0.15">
      <c r="A16" s="49"/>
      <c r="B16" s="50"/>
      <c r="C16" s="116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52"/>
    </row>
    <row r="17" spans="1:29" s="9" customFormat="1" ht="24.75" customHeight="1" x14ac:dyDescent="0.15">
      <c r="A17" s="63" t="s">
        <v>18</v>
      </c>
      <c r="B17" s="64"/>
      <c r="C17" s="69" t="s">
        <v>19</v>
      </c>
      <c r="D17" s="70"/>
      <c r="E17" s="70"/>
      <c r="F17" s="71"/>
      <c r="G17" s="69" t="s">
        <v>20</v>
      </c>
      <c r="H17" s="70"/>
      <c r="I17" s="70"/>
      <c r="J17" s="72" t="s">
        <v>21</v>
      </c>
      <c r="K17" s="73"/>
      <c r="L17" s="74"/>
      <c r="M17" s="16"/>
      <c r="N17" s="69" t="s">
        <v>22</v>
      </c>
      <c r="O17" s="70"/>
      <c r="P17" s="70"/>
      <c r="Q17" s="70"/>
      <c r="R17" s="71"/>
      <c r="S17" s="69" t="s">
        <v>23</v>
      </c>
      <c r="T17" s="70"/>
      <c r="U17" s="70"/>
      <c r="V17" s="70"/>
      <c r="W17" s="70"/>
      <c r="X17" s="70"/>
      <c r="Y17" s="70"/>
      <c r="Z17" s="75"/>
    </row>
    <row r="18" spans="1:29" s="9" customFormat="1" ht="21.75" customHeight="1" x14ac:dyDescent="0.15">
      <c r="A18" s="65"/>
      <c r="B18" s="66"/>
      <c r="C18" s="51" t="s">
        <v>24</v>
      </c>
      <c r="D18" s="52"/>
      <c r="E18" s="52"/>
      <c r="F18" s="76"/>
      <c r="G18" s="77">
        <v>660</v>
      </c>
      <c r="H18" s="78"/>
      <c r="I18" s="79"/>
      <c r="J18" s="77">
        <v>590</v>
      </c>
      <c r="K18" s="78"/>
      <c r="L18" s="79"/>
      <c r="M18" s="18"/>
      <c r="N18" s="145"/>
      <c r="O18" s="145"/>
      <c r="P18" s="145"/>
      <c r="Q18" s="145"/>
      <c r="R18" s="10" t="s">
        <v>25</v>
      </c>
      <c r="S18" s="85" cm="1">
        <f t="array" ref="S18">_xlfn.IFS($N$21&lt;20,G18*N18,$N$21&gt;=20,J18*N18)</f>
        <v>0</v>
      </c>
      <c r="T18" s="86"/>
      <c r="U18" s="86"/>
      <c r="V18" s="86"/>
      <c r="W18" s="86"/>
      <c r="X18" s="86"/>
      <c r="Y18" s="86"/>
      <c r="Z18" s="19" t="s">
        <v>26</v>
      </c>
    </row>
    <row r="19" spans="1:29" s="9" customFormat="1" ht="21.75" customHeight="1" x14ac:dyDescent="0.15">
      <c r="A19" s="65"/>
      <c r="B19" s="66"/>
      <c r="C19" s="87" t="s">
        <v>27</v>
      </c>
      <c r="D19" s="43"/>
      <c r="E19" s="43"/>
      <c r="F19" s="88"/>
      <c r="G19" s="89">
        <v>440</v>
      </c>
      <c r="H19" s="90"/>
      <c r="I19" s="91"/>
      <c r="J19" s="89">
        <v>400</v>
      </c>
      <c r="K19" s="90"/>
      <c r="L19" s="91"/>
      <c r="M19" s="18"/>
      <c r="N19" s="146"/>
      <c r="O19" s="146"/>
      <c r="P19" s="146"/>
      <c r="Q19" s="146"/>
      <c r="R19" s="1" t="s">
        <v>25</v>
      </c>
      <c r="S19" s="92" cm="1">
        <f t="array" ref="S19">_xlfn.IFS($N$21&lt;20,G19*N19,$N$21&gt;=20,J19*N19)</f>
        <v>0</v>
      </c>
      <c r="T19" s="93"/>
      <c r="U19" s="93"/>
      <c r="V19" s="93"/>
      <c r="W19" s="93"/>
      <c r="X19" s="93"/>
      <c r="Y19" s="93"/>
      <c r="Z19" s="20" t="s">
        <v>26</v>
      </c>
    </row>
    <row r="20" spans="1:29" s="9" customFormat="1" ht="21.75" customHeight="1" x14ac:dyDescent="0.15">
      <c r="A20" s="65"/>
      <c r="B20" s="66"/>
      <c r="C20" s="59" t="s">
        <v>28</v>
      </c>
      <c r="D20" s="60"/>
      <c r="E20" s="60"/>
      <c r="F20" s="94"/>
      <c r="G20" s="95">
        <v>330</v>
      </c>
      <c r="H20" s="96"/>
      <c r="I20" s="97"/>
      <c r="J20" s="95">
        <v>300</v>
      </c>
      <c r="K20" s="96"/>
      <c r="L20" s="97"/>
      <c r="M20" s="21"/>
      <c r="N20" s="147"/>
      <c r="O20" s="147"/>
      <c r="P20" s="147"/>
      <c r="Q20" s="147"/>
      <c r="R20" s="12" t="s">
        <v>25</v>
      </c>
      <c r="S20" s="98" cm="1">
        <f t="array" ref="S20">_xlfn.IFS($N$21&lt;20,G20*N20,$N$21&gt;=20,J20*N20)</f>
        <v>0</v>
      </c>
      <c r="T20" s="99"/>
      <c r="U20" s="99"/>
      <c r="V20" s="99"/>
      <c r="W20" s="99"/>
      <c r="X20" s="99"/>
      <c r="Y20" s="99"/>
      <c r="Z20" s="22" t="s">
        <v>26</v>
      </c>
    </row>
    <row r="21" spans="1:29" s="9" customFormat="1" ht="21.75" customHeight="1" x14ac:dyDescent="0.15">
      <c r="A21" s="67"/>
      <c r="B21" s="68"/>
      <c r="C21" s="80" t="s">
        <v>29</v>
      </c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2">
        <f>SUM(N18:Q20)</f>
        <v>0</v>
      </c>
      <c r="O21" s="83"/>
      <c r="P21" s="83"/>
      <c r="Q21" s="83"/>
      <c r="R21" s="12" t="s">
        <v>25</v>
      </c>
      <c r="S21" s="84">
        <f>SUM(S18:Y20)</f>
        <v>0</v>
      </c>
      <c r="T21" s="83"/>
      <c r="U21" s="83"/>
      <c r="V21" s="83"/>
      <c r="W21" s="83"/>
      <c r="X21" s="83"/>
      <c r="Y21" s="83"/>
      <c r="Z21" s="17" t="s">
        <v>26</v>
      </c>
      <c r="AA21" s="23"/>
    </row>
    <row r="22" spans="1:29" s="9" customFormat="1" ht="21.75" customHeight="1" x14ac:dyDescent="0.15">
      <c r="A22" s="100" t="s">
        <v>30</v>
      </c>
      <c r="B22" s="70"/>
      <c r="C22" s="14" t="s">
        <v>31</v>
      </c>
      <c r="D22" s="70" t="s">
        <v>32</v>
      </c>
      <c r="E22" s="70"/>
      <c r="F22" s="24"/>
      <c r="G22" s="24" t="s">
        <v>31</v>
      </c>
      <c r="H22" s="70" t="s">
        <v>33</v>
      </c>
      <c r="I22" s="70"/>
      <c r="J22" s="70"/>
      <c r="K22" s="70"/>
      <c r="L22" s="24"/>
      <c r="M22" s="15" t="s">
        <v>31</v>
      </c>
      <c r="N22" s="25" t="s">
        <v>34</v>
      </c>
      <c r="O22" s="15" t="s">
        <v>9</v>
      </c>
      <c r="P22" s="70"/>
      <c r="Q22" s="70"/>
      <c r="R22" s="70"/>
      <c r="S22" s="70"/>
      <c r="T22" s="70"/>
      <c r="U22" s="70"/>
      <c r="V22" s="70"/>
      <c r="W22" s="15" t="s">
        <v>35</v>
      </c>
      <c r="X22" s="70" t="s">
        <v>36</v>
      </c>
      <c r="Y22" s="70"/>
      <c r="Z22" s="75"/>
    </row>
    <row r="23" spans="1:29" s="9" customFormat="1" ht="21.75" customHeight="1" x14ac:dyDescent="0.15">
      <c r="A23" s="49" t="s">
        <v>37</v>
      </c>
      <c r="B23" s="102"/>
      <c r="C23" s="116" t="s">
        <v>38</v>
      </c>
      <c r="D23" s="102"/>
      <c r="E23" s="102"/>
      <c r="F23" s="102"/>
      <c r="G23" s="102"/>
      <c r="H23" s="102"/>
      <c r="I23" s="102"/>
      <c r="J23" s="27" t="s">
        <v>25</v>
      </c>
      <c r="K23" s="102" t="s">
        <v>39</v>
      </c>
      <c r="L23" s="102"/>
      <c r="M23" s="102"/>
      <c r="N23" s="102"/>
      <c r="O23" s="102"/>
      <c r="P23" s="102"/>
      <c r="Q23" s="102"/>
      <c r="R23" s="26" t="s">
        <v>25</v>
      </c>
      <c r="S23" s="101" t="s">
        <v>40</v>
      </c>
      <c r="T23" s="102"/>
      <c r="U23" s="102"/>
      <c r="V23" s="102"/>
      <c r="W23" s="102"/>
      <c r="X23" s="102"/>
      <c r="Y23" s="102"/>
      <c r="Z23" s="28" t="s">
        <v>25</v>
      </c>
      <c r="AC23" s="29"/>
    </row>
    <row r="24" spans="1:29" s="9" customFormat="1" ht="24.75" customHeight="1" x14ac:dyDescent="0.15">
      <c r="A24" s="129" t="s">
        <v>55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1"/>
    </row>
    <row r="25" spans="1:29" s="9" customFormat="1" ht="24.7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4"/>
    </row>
    <row r="26" spans="1:29" s="9" customFormat="1" ht="24.7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4"/>
    </row>
    <row r="27" spans="1:29" s="9" customFormat="1" ht="24.75" customHeight="1" thickBot="1" x14ac:dyDescent="0.2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7"/>
    </row>
    <row r="28" spans="1:29" s="9" customFormat="1" ht="6" customHeight="1" x14ac:dyDescent="0.15">
      <c r="A28" s="32"/>
      <c r="B28" s="32"/>
      <c r="C28" s="32"/>
      <c r="D28" s="32"/>
      <c r="E28" s="32"/>
      <c r="F28" s="32"/>
    </row>
    <row r="29" spans="1:29" s="9" customFormat="1" ht="24.75" customHeight="1" x14ac:dyDescent="0.15">
      <c r="A29" s="138" t="s">
        <v>56</v>
      </c>
      <c r="B29" s="122"/>
      <c r="C29" s="122"/>
      <c r="D29" s="122"/>
      <c r="E29" s="122"/>
      <c r="F29" s="122"/>
      <c r="G29" s="122"/>
      <c r="H29" s="122"/>
      <c r="I29" s="33"/>
      <c r="J29" s="34"/>
      <c r="K29" s="139" t="s">
        <v>57</v>
      </c>
      <c r="L29" s="139"/>
      <c r="M29" s="139"/>
      <c r="N29" s="139"/>
      <c r="O29" s="139"/>
      <c r="P29" s="139"/>
      <c r="Q29" s="139" t="s">
        <v>58</v>
      </c>
      <c r="R29" s="139"/>
      <c r="S29" s="139"/>
      <c r="T29" s="139"/>
      <c r="U29" s="139"/>
      <c r="V29" s="139"/>
      <c r="W29" s="139"/>
      <c r="X29" s="139"/>
      <c r="Y29" s="139"/>
      <c r="Z29" s="140"/>
    </row>
    <row r="30" spans="1:29" s="9" customFormat="1" ht="24.75" customHeight="1" x14ac:dyDescent="0.1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139" t="s">
        <v>59</v>
      </c>
      <c r="R30" s="139"/>
      <c r="S30" s="139"/>
      <c r="T30" s="139"/>
      <c r="U30" s="139"/>
      <c r="V30" s="139"/>
      <c r="W30" s="139"/>
      <c r="X30" s="139"/>
      <c r="Y30" s="139"/>
      <c r="Z30" s="140"/>
    </row>
    <row r="31" spans="1:29" s="9" customFormat="1" ht="24.75" customHeight="1" x14ac:dyDescent="0.1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7"/>
    </row>
    <row r="32" spans="1:29" s="9" customFormat="1" ht="24.75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</row>
    <row r="33" spans="1:26" s="9" customFormat="1" ht="24.75" customHeight="1" x14ac:dyDescent="0.1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7"/>
    </row>
    <row r="34" spans="1:26" s="9" customFormat="1" ht="24.75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</sheetData>
  <mergeCells count="85">
    <mergeCell ref="A15:B16"/>
    <mergeCell ref="C15:Z16"/>
    <mergeCell ref="V2:Z3"/>
    <mergeCell ref="A24:Z27"/>
    <mergeCell ref="A29:H29"/>
    <mergeCell ref="K29:P29"/>
    <mergeCell ref="Q29:Z29"/>
    <mergeCell ref="Q30:Z30"/>
    <mergeCell ref="C10:E10"/>
    <mergeCell ref="F10:S10"/>
    <mergeCell ref="U10:Y10"/>
    <mergeCell ref="C11:E12"/>
    <mergeCell ref="F11:Z11"/>
    <mergeCell ref="F12:Z12"/>
    <mergeCell ref="C9:E9"/>
    <mergeCell ref="F9:N9"/>
    <mergeCell ref="O9:Q9"/>
    <mergeCell ref="R9:Z9"/>
    <mergeCell ref="U7:Z8"/>
    <mergeCell ref="F8:R8"/>
    <mergeCell ref="L7:R7"/>
    <mergeCell ref="S23:T23"/>
    <mergeCell ref="U23:Y23"/>
    <mergeCell ref="A6:B12"/>
    <mergeCell ref="C6:E6"/>
    <mergeCell ref="F6:Z6"/>
    <mergeCell ref="C7:E8"/>
    <mergeCell ref="G7:H7"/>
    <mergeCell ref="J7:K7"/>
    <mergeCell ref="S7:T8"/>
    <mergeCell ref="A23:B23"/>
    <mergeCell ref="C23:D23"/>
    <mergeCell ref="E23:I23"/>
    <mergeCell ref="K23:L23"/>
    <mergeCell ref="M23:Q23"/>
    <mergeCell ref="A22:B22"/>
    <mergeCell ref="D22:E22"/>
    <mergeCell ref="H22:K22"/>
    <mergeCell ref="P22:V22"/>
    <mergeCell ref="X22:Z22"/>
    <mergeCell ref="C20:F20"/>
    <mergeCell ref="G20:I20"/>
    <mergeCell ref="J20:L20"/>
    <mergeCell ref="N20:Q20"/>
    <mergeCell ref="S20:Y20"/>
    <mergeCell ref="C19:F19"/>
    <mergeCell ref="G19:I19"/>
    <mergeCell ref="J19:L19"/>
    <mergeCell ref="N19:Q19"/>
    <mergeCell ref="S19:Y19"/>
    <mergeCell ref="A17:B21"/>
    <mergeCell ref="C17:F17"/>
    <mergeCell ref="G17:I17"/>
    <mergeCell ref="J17:L17"/>
    <mergeCell ref="N17:R17"/>
    <mergeCell ref="S17:Z17"/>
    <mergeCell ref="C18:F18"/>
    <mergeCell ref="G18:I18"/>
    <mergeCell ref="C21:M21"/>
    <mergeCell ref="N21:Q21"/>
    <mergeCell ref="S21:Y21"/>
    <mergeCell ref="J18:L18"/>
    <mergeCell ref="N18:Q18"/>
    <mergeCell ref="S18:Y18"/>
    <mergeCell ref="V13:Z14"/>
    <mergeCell ref="C14:D14"/>
    <mergeCell ref="E14:G14"/>
    <mergeCell ref="I14:K14"/>
    <mergeCell ref="L14:N14"/>
    <mergeCell ref="O14:Q14"/>
    <mergeCell ref="S14:U14"/>
    <mergeCell ref="S13:T13"/>
    <mergeCell ref="A13:B14"/>
    <mergeCell ref="C13:D13"/>
    <mergeCell ref="E13:H13"/>
    <mergeCell ref="J13:L13"/>
    <mergeCell ref="N13:P13"/>
    <mergeCell ref="A1:U3"/>
    <mergeCell ref="V1:Z1"/>
    <mergeCell ref="A4:Z4"/>
    <mergeCell ref="I5:J5"/>
    <mergeCell ref="K5:L5"/>
    <mergeCell ref="M5:P5"/>
    <mergeCell ref="R5:S5"/>
    <mergeCell ref="U5:V5"/>
  </mergeCells>
  <conditionalFormatting sqref="N21:O21">
    <cfRule type="expression" dxfId="1" priority="1">
      <formula>#REF!=0</formula>
    </cfRule>
  </conditionalFormatting>
  <conditionalFormatting sqref="Z18:Z21">
    <cfRule type="expression" dxfId="0" priority="2">
      <formula>#REF!=0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団体申込書2024ver</vt:lpstr>
      <vt:lpstr>団体申込書2024ver!Print_Area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 yamazaki</dc:creator>
  <cp:lastModifiedBy>kankou yamazaki</cp:lastModifiedBy>
  <cp:lastPrinted>2024-05-17T06:29:20Z</cp:lastPrinted>
  <dcterms:created xsi:type="dcterms:W3CDTF">2024-05-17T05:12:29Z</dcterms:created>
  <dcterms:modified xsi:type="dcterms:W3CDTF">2024-08-05T04:30:08Z</dcterms:modified>
</cp:coreProperties>
</file>